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9" i="1" l="1"/>
</calcChain>
</file>

<file path=xl/sharedStrings.xml><?xml version="1.0" encoding="utf-8"?>
<sst xmlns="http://schemas.openxmlformats.org/spreadsheetml/2006/main" count="65" uniqueCount="30">
  <si>
    <t>Style</t>
  </si>
  <si>
    <t>Style Name</t>
  </si>
  <si>
    <t>Color</t>
  </si>
  <si>
    <t>Size</t>
  </si>
  <si>
    <t>CASEPACK</t>
  </si>
  <si>
    <t>UPC Codes</t>
  </si>
  <si>
    <t>Inventory Available</t>
  </si>
  <si>
    <t>MSRP</t>
  </si>
  <si>
    <t>MSRP Value</t>
  </si>
  <si>
    <t>Images</t>
  </si>
  <si>
    <t>AVILA</t>
  </si>
  <si>
    <t>Navy/White</t>
  </si>
  <si>
    <t>STD</t>
  </si>
  <si>
    <t>Red/White</t>
  </si>
  <si>
    <t>Neon Pink/White</t>
  </si>
  <si>
    <t>Royal/White</t>
  </si>
  <si>
    <t>CAMBRIA</t>
  </si>
  <si>
    <t>Black/White</t>
  </si>
  <si>
    <t>SOLANO</t>
  </si>
  <si>
    <t>Black</t>
  </si>
  <si>
    <t>Red</t>
  </si>
  <si>
    <t>Royal</t>
  </si>
  <si>
    <t>Neon Pink</t>
  </si>
  <si>
    <t>Neon Yellow</t>
  </si>
  <si>
    <t>TITAN</t>
  </si>
  <si>
    <t>Navy</t>
  </si>
  <si>
    <t>Total</t>
  </si>
  <si>
    <t>AVILA BACKPACK</t>
  </si>
  <si>
    <t>SOLANO BACKPACK</t>
  </si>
  <si>
    <t>TITAN BACKPACK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</si>
</sst>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7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15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142875</xdr:rowOff>
    </xdr:from>
    <xdr:to>
      <xdr:col>11</xdr:col>
      <xdr:colOff>161925</xdr:colOff>
      <xdr:row>5</xdr:row>
      <xdr:rowOff>0</xdr:rowOff>
    </xdr:to>
    <xdr:pic>
      <xdr:nvPicPr>
        <xdr:cNvPr id="1025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3650" y="142875"/>
          <a:ext cx="7620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9</xdr:col>
      <xdr:colOff>95250</xdr:colOff>
      <xdr:row>5</xdr:row>
      <xdr:rowOff>28575</xdr:rowOff>
    </xdr:from>
    <xdr:to>
      <xdr:col>10</xdr:col>
      <xdr:colOff>304800</xdr:colOff>
      <xdr:row>9</xdr:row>
      <xdr:rowOff>123825</xdr:rowOff>
    </xdr:to>
    <xdr:pic>
      <xdr:nvPicPr>
        <xdr:cNvPr id="1026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9775" y="100965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10</xdr:col>
      <xdr:colOff>190500</xdr:colOff>
      <xdr:row>5</xdr:row>
      <xdr:rowOff>9525</xdr:rowOff>
    </xdr:from>
    <xdr:to>
      <xdr:col>11</xdr:col>
      <xdr:colOff>381000</xdr:colOff>
      <xdr:row>9</xdr:row>
      <xdr:rowOff>95250</xdr:rowOff>
    </xdr:to>
    <xdr:pic>
      <xdr:nvPicPr>
        <xdr:cNvPr id="1027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34625" y="990600"/>
          <a:ext cx="800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11</xdr:col>
      <xdr:colOff>295275</xdr:colOff>
      <xdr:row>5</xdr:row>
      <xdr:rowOff>9525</xdr:rowOff>
    </xdr:from>
    <xdr:to>
      <xdr:col>12</xdr:col>
      <xdr:colOff>581025</xdr:colOff>
      <xdr:row>9</xdr:row>
      <xdr:rowOff>180975</xdr:rowOff>
    </xdr:to>
    <xdr:pic>
      <xdr:nvPicPr>
        <xdr:cNvPr id="1028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49000" y="990600"/>
          <a:ext cx="895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9</xdr:col>
      <xdr:colOff>38100</xdr:colOff>
      <xdr:row>10</xdr:row>
      <xdr:rowOff>28575</xdr:rowOff>
    </xdr:from>
    <xdr:to>
      <xdr:col>17</xdr:col>
      <xdr:colOff>276225</xdr:colOff>
      <xdr:row>14</xdr:row>
      <xdr:rowOff>133350</xdr:rowOff>
    </xdr:to>
    <xdr:pic>
      <xdr:nvPicPr>
        <xdr:cNvPr id="1029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72625" y="1962150"/>
          <a:ext cx="5114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9</xdr:col>
      <xdr:colOff>104775</xdr:colOff>
      <xdr:row>15</xdr:row>
      <xdr:rowOff>142875</xdr:rowOff>
    </xdr:from>
    <xdr:to>
      <xdr:col>15</xdr:col>
      <xdr:colOff>247650</xdr:colOff>
      <xdr:row>19</xdr:row>
      <xdr:rowOff>0</xdr:rowOff>
    </xdr:to>
    <xdr:pic>
      <xdr:nvPicPr>
        <xdr:cNvPr id="1030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639300" y="3028950"/>
          <a:ext cx="3800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190500</xdr:colOff>
      <xdr:row>20</xdr:row>
      <xdr:rowOff>66675</xdr:rowOff>
    </xdr:from>
    <xdr:to>
      <xdr:col>5</xdr:col>
      <xdr:colOff>552450</xdr:colOff>
      <xdr:row>37</xdr:row>
      <xdr:rowOff>95250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0100" y="3933825"/>
          <a:ext cx="3419475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20</xdr:row>
      <xdr:rowOff>47625</xdr:rowOff>
    </xdr:from>
    <xdr:to>
      <xdr:col>10</xdr:col>
      <xdr:colOff>600075</xdr:colOff>
      <xdr:row>37</xdr:row>
      <xdr:rowOff>76200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00675" y="3914775"/>
          <a:ext cx="3438525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647700</xdr:colOff>
      <xdr:row>20</xdr:row>
      <xdr:rowOff>38100</xdr:rowOff>
    </xdr:from>
    <xdr:to>
      <xdr:col>13</xdr:col>
      <xdr:colOff>523875</xdr:colOff>
      <xdr:row>37</xdr:row>
      <xdr:rowOff>66675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067800" y="3905250"/>
          <a:ext cx="3429000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400050</xdr:colOff>
      <xdr:row>20</xdr:row>
      <xdr:rowOff>38100</xdr:rowOff>
    </xdr:from>
    <xdr:to>
      <xdr:col>19</xdr:col>
      <xdr:colOff>171450</xdr:colOff>
      <xdr:row>37</xdr:row>
      <xdr:rowOff>66675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72975" y="3905250"/>
          <a:ext cx="3429000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abSelected="1" workbookViewId="0">
      <selection activeCell="W18" sqref="W18"/>
    </sheetView>
  </sheetViews>
  <sheetFormatPr defaultColWidth="14.42578125" defaultRowHeight="15" customHeight="1" x14ac:dyDescent="0.25"/>
  <cols>
    <col min="1" max="1" width="9.140625" customWidth="1"/>
    <col min="2" max="2" width="11" customWidth="1"/>
    <col min="3" max="3" width="15.7109375" customWidth="1"/>
    <col min="4" max="4" width="9.140625" customWidth="1"/>
    <col min="5" max="5" width="10" customWidth="1"/>
    <col min="6" max="6" width="20.7109375" customWidth="1"/>
    <col min="7" max="7" width="12.85546875" customWidth="1"/>
    <col min="8" max="8" width="9.140625" customWidth="1"/>
    <col min="9" max="9" width="16.7109375" customWidth="1"/>
    <col min="10" max="27" width="9.140625" customWidth="1"/>
  </cols>
  <sheetData>
    <row r="1" spans="1:19" ht="1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5" t="s">
        <v>9</v>
      </c>
      <c r="K1" s="14"/>
      <c r="L1" s="14"/>
      <c r="M1" s="14"/>
      <c r="N1" s="3"/>
      <c r="O1" s="3"/>
      <c r="P1" s="3"/>
      <c r="Q1" s="3"/>
      <c r="S1" s="11"/>
    </row>
    <row r="2" spans="1:19" x14ac:dyDescent="0.25">
      <c r="A2" s="4">
        <v>30194</v>
      </c>
      <c r="B2" s="4" t="s">
        <v>10</v>
      </c>
      <c r="C2" s="4" t="s">
        <v>11</v>
      </c>
      <c r="D2" s="4" t="s">
        <v>12</v>
      </c>
      <c r="E2" s="4">
        <v>20</v>
      </c>
      <c r="F2" s="4">
        <v>664181087498</v>
      </c>
      <c r="G2" s="4">
        <v>398</v>
      </c>
      <c r="H2" s="5">
        <v>56</v>
      </c>
      <c r="I2" s="5">
        <f>G2*H2</f>
        <v>22288</v>
      </c>
      <c r="J2" s="15"/>
      <c r="K2" s="14"/>
      <c r="L2" s="14"/>
      <c r="M2" s="14"/>
      <c r="N2" s="3"/>
      <c r="O2" s="3"/>
      <c r="P2" s="3"/>
      <c r="Q2" s="3"/>
      <c r="S2" s="12"/>
    </row>
    <row r="3" spans="1:19" x14ac:dyDescent="0.25">
      <c r="A3" s="4">
        <v>30192</v>
      </c>
      <c r="B3" s="4" t="s">
        <v>10</v>
      </c>
      <c r="C3" s="4" t="s">
        <v>13</v>
      </c>
      <c r="D3" s="4" t="s">
        <v>12</v>
      </c>
      <c r="E3" s="4">
        <v>20</v>
      </c>
      <c r="F3" s="4">
        <v>664181087474</v>
      </c>
      <c r="G3" s="4">
        <v>446</v>
      </c>
      <c r="H3" s="5">
        <v>56</v>
      </c>
      <c r="I3" s="5">
        <f>G3*H3</f>
        <v>24976</v>
      </c>
      <c r="J3" s="14"/>
      <c r="K3" s="14"/>
      <c r="L3" s="14"/>
      <c r="M3" s="14"/>
      <c r="N3" s="3"/>
      <c r="O3" s="3"/>
      <c r="P3" s="3"/>
      <c r="Q3" s="3"/>
      <c r="S3" s="12"/>
    </row>
    <row r="4" spans="1:19" x14ac:dyDescent="0.25">
      <c r="A4" s="4">
        <v>30195</v>
      </c>
      <c r="B4" s="4" t="s">
        <v>10</v>
      </c>
      <c r="C4" s="4" t="s">
        <v>14</v>
      </c>
      <c r="D4" s="4" t="s">
        <v>12</v>
      </c>
      <c r="E4" s="4">
        <v>20</v>
      </c>
      <c r="F4" s="4">
        <v>664181087504</v>
      </c>
      <c r="G4" s="4">
        <v>463</v>
      </c>
      <c r="H4" s="5">
        <v>56</v>
      </c>
      <c r="I4" s="5">
        <f>G4*H4</f>
        <v>25928</v>
      </c>
      <c r="J4" s="14"/>
      <c r="K4" s="14"/>
      <c r="L4" s="14"/>
      <c r="M4" s="14"/>
      <c r="N4" s="3"/>
      <c r="O4" s="3"/>
      <c r="P4" s="3"/>
      <c r="Q4" s="3"/>
      <c r="S4" s="12"/>
    </row>
    <row r="5" spans="1:19" x14ac:dyDescent="0.25">
      <c r="A5" s="4">
        <v>30193</v>
      </c>
      <c r="B5" s="4" t="s">
        <v>10</v>
      </c>
      <c r="C5" s="4" t="s">
        <v>15</v>
      </c>
      <c r="D5" s="4" t="s">
        <v>12</v>
      </c>
      <c r="E5" s="4">
        <v>20</v>
      </c>
      <c r="F5" s="4">
        <v>664181087481</v>
      </c>
      <c r="G5" s="4">
        <v>453</v>
      </c>
      <c r="H5" s="5">
        <v>56</v>
      </c>
      <c r="I5" s="5">
        <f>G5*H5</f>
        <v>25368</v>
      </c>
      <c r="J5" s="14"/>
      <c r="K5" s="14"/>
      <c r="L5" s="14"/>
      <c r="M5" s="14"/>
      <c r="N5" s="3"/>
      <c r="O5" s="3"/>
      <c r="P5" s="3"/>
      <c r="Q5" s="3"/>
      <c r="S5" s="12"/>
    </row>
    <row r="6" spans="1:19" x14ac:dyDescent="0.25">
      <c r="A6" s="4">
        <v>30186</v>
      </c>
      <c r="B6" s="4" t="s">
        <v>16</v>
      </c>
      <c r="C6" s="4" t="s">
        <v>17</v>
      </c>
      <c r="D6" s="4" t="s">
        <v>12</v>
      </c>
      <c r="E6" s="4">
        <v>20</v>
      </c>
      <c r="F6" s="4">
        <v>664181087382</v>
      </c>
      <c r="G6" s="4">
        <v>224</v>
      </c>
      <c r="H6" s="5">
        <v>56</v>
      </c>
      <c r="I6" s="5">
        <f>G6*H6</f>
        <v>12544</v>
      </c>
      <c r="J6" s="15"/>
      <c r="K6" s="14"/>
      <c r="L6" s="14"/>
      <c r="M6" s="14"/>
      <c r="N6" s="3"/>
      <c r="O6" s="3"/>
      <c r="P6" s="3"/>
      <c r="Q6" s="3"/>
      <c r="S6" s="12"/>
    </row>
    <row r="7" spans="1:19" x14ac:dyDescent="0.25">
      <c r="A7" s="4">
        <v>30189</v>
      </c>
      <c r="B7" s="4" t="s">
        <v>16</v>
      </c>
      <c r="C7" s="4" t="s">
        <v>11</v>
      </c>
      <c r="D7" s="4" t="s">
        <v>12</v>
      </c>
      <c r="E7" s="4">
        <v>20</v>
      </c>
      <c r="F7" s="4">
        <v>664181087412</v>
      </c>
      <c r="G7" s="4">
        <v>288</v>
      </c>
      <c r="H7" s="5">
        <v>56</v>
      </c>
      <c r="I7" s="5">
        <f>G7*H7</f>
        <v>16128</v>
      </c>
      <c r="J7" s="14"/>
      <c r="K7" s="14"/>
      <c r="L7" s="14"/>
      <c r="M7" s="14"/>
      <c r="N7" s="3"/>
      <c r="O7" s="3"/>
      <c r="P7" s="3"/>
      <c r="Q7" s="3"/>
      <c r="S7" s="12"/>
    </row>
    <row r="8" spans="1:19" x14ac:dyDescent="0.25">
      <c r="A8" s="4">
        <v>30190</v>
      </c>
      <c r="B8" s="4" t="s">
        <v>16</v>
      </c>
      <c r="C8" s="4" t="s">
        <v>14</v>
      </c>
      <c r="D8" s="4" t="s">
        <v>12</v>
      </c>
      <c r="E8" s="4">
        <v>20</v>
      </c>
      <c r="F8" s="4">
        <v>664181087429</v>
      </c>
      <c r="G8" s="4">
        <v>274</v>
      </c>
      <c r="H8" s="5">
        <v>56</v>
      </c>
      <c r="I8" s="5">
        <f>G8*H8</f>
        <v>15344</v>
      </c>
      <c r="J8" s="14"/>
      <c r="K8" s="14"/>
      <c r="L8" s="14"/>
      <c r="M8" s="14"/>
      <c r="N8" s="3"/>
      <c r="O8" s="3"/>
      <c r="P8" s="3"/>
      <c r="Q8" s="3"/>
      <c r="S8" s="12"/>
    </row>
    <row r="9" spans="1:19" x14ac:dyDescent="0.25">
      <c r="A9" s="4">
        <v>30187</v>
      </c>
      <c r="B9" s="4" t="s">
        <v>16</v>
      </c>
      <c r="C9" s="4" t="s">
        <v>13</v>
      </c>
      <c r="D9" s="4" t="s">
        <v>12</v>
      </c>
      <c r="E9" s="4">
        <v>20</v>
      </c>
      <c r="F9" s="4">
        <v>664181087399</v>
      </c>
      <c r="G9" s="4">
        <v>300</v>
      </c>
      <c r="H9" s="5">
        <v>56</v>
      </c>
      <c r="I9" s="5">
        <f>G9*H9</f>
        <v>16800</v>
      </c>
      <c r="J9" s="14"/>
      <c r="K9" s="14"/>
      <c r="L9" s="14"/>
      <c r="M9" s="14"/>
      <c r="N9" s="3"/>
      <c r="O9" s="3"/>
      <c r="P9" s="3"/>
      <c r="Q9" s="3"/>
      <c r="S9" s="12"/>
    </row>
    <row r="10" spans="1:19" x14ac:dyDescent="0.25">
      <c r="A10" s="4">
        <v>30188</v>
      </c>
      <c r="B10" s="4" t="s">
        <v>16</v>
      </c>
      <c r="C10" s="4" t="s">
        <v>15</v>
      </c>
      <c r="D10" s="4" t="s">
        <v>12</v>
      </c>
      <c r="E10" s="4">
        <v>20</v>
      </c>
      <c r="F10" s="4">
        <v>664181087405</v>
      </c>
      <c r="G10" s="4">
        <v>306</v>
      </c>
      <c r="H10" s="5">
        <v>56</v>
      </c>
      <c r="I10" s="5">
        <f>G10*H10</f>
        <v>17136</v>
      </c>
      <c r="J10" s="14"/>
      <c r="K10" s="14"/>
      <c r="L10" s="14"/>
      <c r="M10" s="14"/>
      <c r="N10" s="3"/>
      <c r="O10" s="3"/>
      <c r="P10" s="3"/>
      <c r="Q10" s="3"/>
      <c r="S10" s="12"/>
    </row>
    <row r="11" spans="1:19" x14ac:dyDescent="0.25">
      <c r="A11" s="4">
        <v>30141</v>
      </c>
      <c r="B11" s="4" t="s">
        <v>18</v>
      </c>
      <c r="C11" s="4" t="s">
        <v>19</v>
      </c>
      <c r="D11" s="4" t="s">
        <v>12</v>
      </c>
      <c r="E11" s="4">
        <v>20</v>
      </c>
      <c r="F11" s="4">
        <v>664181045818</v>
      </c>
      <c r="G11" s="4">
        <v>5020</v>
      </c>
      <c r="H11" s="5">
        <v>45</v>
      </c>
      <c r="I11" s="5">
        <f>G11*H11</f>
        <v>225900</v>
      </c>
      <c r="J11" s="15"/>
      <c r="K11" s="14"/>
      <c r="L11" s="14"/>
      <c r="M11" s="14"/>
      <c r="N11" s="14"/>
      <c r="O11" s="14"/>
      <c r="P11" s="14"/>
      <c r="Q11" s="14"/>
      <c r="S11" s="12"/>
    </row>
    <row r="12" spans="1:19" x14ac:dyDescent="0.25">
      <c r="A12" s="4">
        <v>30143</v>
      </c>
      <c r="B12" s="4" t="s">
        <v>18</v>
      </c>
      <c r="C12" s="4" t="s">
        <v>20</v>
      </c>
      <c r="D12" s="4" t="s">
        <v>12</v>
      </c>
      <c r="E12" s="4">
        <v>20</v>
      </c>
      <c r="F12" s="4">
        <v>664181045832</v>
      </c>
      <c r="G12" s="4">
        <v>880</v>
      </c>
      <c r="H12" s="5">
        <v>45</v>
      </c>
      <c r="I12" s="5">
        <f>G12*H12</f>
        <v>39600</v>
      </c>
      <c r="J12" s="14"/>
      <c r="K12" s="14"/>
      <c r="L12" s="14"/>
      <c r="M12" s="14"/>
      <c r="N12" s="14"/>
      <c r="O12" s="14"/>
      <c r="P12" s="14"/>
      <c r="Q12" s="14"/>
      <c r="S12" s="12"/>
    </row>
    <row r="13" spans="1:19" x14ac:dyDescent="0.25">
      <c r="A13" s="4">
        <v>30142</v>
      </c>
      <c r="B13" s="4" t="s">
        <v>18</v>
      </c>
      <c r="C13" s="4" t="s">
        <v>21</v>
      </c>
      <c r="D13" s="4" t="s">
        <v>12</v>
      </c>
      <c r="E13" s="4">
        <v>20</v>
      </c>
      <c r="F13" s="4">
        <v>664181045825</v>
      </c>
      <c r="G13" s="4">
        <v>2334</v>
      </c>
      <c r="H13" s="5">
        <v>45</v>
      </c>
      <c r="I13" s="5">
        <f>G13*H13</f>
        <v>105030</v>
      </c>
      <c r="J13" s="14"/>
      <c r="K13" s="14"/>
      <c r="L13" s="14"/>
      <c r="M13" s="14"/>
      <c r="N13" s="14"/>
      <c r="O13" s="14"/>
      <c r="P13" s="14"/>
      <c r="Q13" s="14"/>
      <c r="S13" s="12"/>
    </row>
    <row r="14" spans="1:19" x14ac:dyDescent="0.25">
      <c r="A14" s="4">
        <v>30184</v>
      </c>
      <c r="B14" s="4" t="s">
        <v>18</v>
      </c>
      <c r="C14" s="4" t="s">
        <v>22</v>
      </c>
      <c r="D14" s="4" t="s">
        <v>12</v>
      </c>
      <c r="E14" s="4">
        <v>20</v>
      </c>
      <c r="F14" s="4">
        <v>664181055275</v>
      </c>
      <c r="G14" s="4">
        <v>1947</v>
      </c>
      <c r="H14" s="5">
        <v>45</v>
      </c>
      <c r="I14" s="5">
        <f>G14*H14</f>
        <v>87615</v>
      </c>
      <c r="J14" s="14"/>
      <c r="K14" s="14"/>
      <c r="L14" s="14"/>
      <c r="M14" s="14"/>
      <c r="N14" s="14"/>
      <c r="O14" s="14"/>
      <c r="P14" s="14"/>
      <c r="Q14" s="14"/>
      <c r="S14" s="12"/>
    </row>
    <row r="15" spans="1:19" x14ac:dyDescent="0.25">
      <c r="A15" s="4">
        <v>30185</v>
      </c>
      <c r="B15" s="4" t="s">
        <v>18</v>
      </c>
      <c r="C15" s="4" t="s">
        <v>23</v>
      </c>
      <c r="D15" s="4" t="s">
        <v>12</v>
      </c>
      <c r="E15" s="4">
        <v>20</v>
      </c>
      <c r="F15" s="4">
        <v>664181055282</v>
      </c>
      <c r="G15" s="4">
        <v>1137</v>
      </c>
      <c r="H15" s="5">
        <v>45</v>
      </c>
      <c r="I15" s="5">
        <f>G15*H15</f>
        <v>51165</v>
      </c>
      <c r="J15" s="14"/>
      <c r="K15" s="14"/>
      <c r="L15" s="14"/>
      <c r="M15" s="14"/>
      <c r="N15" s="14"/>
      <c r="O15" s="14"/>
      <c r="P15" s="14"/>
      <c r="Q15" s="14"/>
      <c r="S15" s="12"/>
    </row>
    <row r="16" spans="1:19" x14ac:dyDescent="0.25">
      <c r="A16" s="4">
        <v>30042</v>
      </c>
      <c r="B16" s="4" t="s">
        <v>24</v>
      </c>
      <c r="C16" s="4" t="s">
        <v>19</v>
      </c>
      <c r="D16" s="4" t="s">
        <v>12</v>
      </c>
      <c r="E16" s="4">
        <v>20</v>
      </c>
      <c r="F16" s="4">
        <v>664181077499</v>
      </c>
      <c r="G16" s="4">
        <v>852</v>
      </c>
      <c r="H16" s="5">
        <v>49</v>
      </c>
      <c r="I16" s="5">
        <f>G16*H16</f>
        <v>41748</v>
      </c>
      <c r="J16" s="15"/>
      <c r="K16" s="14"/>
      <c r="L16" s="14"/>
      <c r="M16" s="14"/>
      <c r="N16" s="14"/>
      <c r="O16" s="3"/>
      <c r="P16" s="3"/>
      <c r="Q16" s="3"/>
      <c r="S16" s="12"/>
    </row>
    <row r="17" spans="1:19" x14ac:dyDescent="0.25">
      <c r="A17" s="4">
        <v>30044</v>
      </c>
      <c r="B17" s="4" t="s">
        <v>24</v>
      </c>
      <c r="C17" s="4" t="s">
        <v>25</v>
      </c>
      <c r="D17" s="4" t="s">
        <v>12</v>
      </c>
      <c r="E17" s="4">
        <v>20</v>
      </c>
      <c r="F17" s="4">
        <v>664181077512</v>
      </c>
      <c r="G17" s="4">
        <v>752</v>
      </c>
      <c r="H17" s="5">
        <v>49</v>
      </c>
      <c r="I17" s="5">
        <f>G17*H17</f>
        <v>36848</v>
      </c>
      <c r="J17" s="14"/>
      <c r="K17" s="14"/>
      <c r="L17" s="14"/>
      <c r="M17" s="14"/>
      <c r="N17" s="14"/>
      <c r="O17" s="3"/>
      <c r="P17" s="3"/>
      <c r="Q17" s="3"/>
      <c r="S17" s="12"/>
    </row>
    <row r="18" spans="1:19" x14ac:dyDescent="0.25">
      <c r="A18" s="4">
        <v>30045</v>
      </c>
      <c r="B18" s="4" t="s">
        <v>24</v>
      </c>
      <c r="C18" s="4" t="s">
        <v>20</v>
      </c>
      <c r="D18" s="4" t="s">
        <v>12</v>
      </c>
      <c r="E18" s="4">
        <v>20</v>
      </c>
      <c r="F18" s="4">
        <v>664181077529</v>
      </c>
      <c r="G18" s="4">
        <v>583</v>
      </c>
      <c r="H18" s="5">
        <v>49</v>
      </c>
      <c r="I18" s="5">
        <f>G18*H18</f>
        <v>28567</v>
      </c>
      <c r="J18" s="14"/>
      <c r="K18" s="14"/>
      <c r="L18" s="14"/>
      <c r="M18" s="14"/>
      <c r="N18" s="14"/>
      <c r="O18" s="3"/>
      <c r="P18" s="3"/>
      <c r="Q18" s="3"/>
      <c r="S18" s="12"/>
    </row>
    <row r="19" spans="1:19" ht="17.25" x14ac:dyDescent="0.25">
      <c r="A19" s="13" t="s">
        <v>26</v>
      </c>
      <c r="B19" s="14"/>
      <c r="C19" s="14"/>
      <c r="D19" s="7"/>
      <c r="E19" s="7"/>
      <c r="F19" s="6"/>
      <c r="G19" s="8">
        <f>SUM(G2:G18)</f>
        <v>16657</v>
      </c>
      <c r="H19" s="7"/>
      <c r="I19" s="9">
        <f>SUM(I2:I18)</f>
        <v>792985</v>
      </c>
    </row>
    <row r="21" spans="1:19" ht="15.75" customHeight="1" x14ac:dyDescent="0.25"/>
    <row r="22" spans="1:19" ht="15.75" customHeight="1" x14ac:dyDescent="0.25"/>
    <row r="23" spans="1:19" ht="15.75" customHeight="1" x14ac:dyDescent="0.25"/>
    <row r="24" spans="1:19" ht="15.75" customHeight="1" x14ac:dyDescent="0.25"/>
    <row r="25" spans="1:19" ht="15.75" customHeight="1" x14ac:dyDescent="0.25"/>
    <row r="26" spans="1:19" ht="15.75" customHeight="1" x14ac:dyDescent="0.25"/>
    <row r="27" spans="1:19" ht="15.75" customHeight="1" x14ac:dyDescent="0.25"/>
    <row r="28" spans="1:19" ht="15.75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spans="3:16" ht="15.75" customHeight="1" x14ac:dyDescent="0.25"/>
    <row r="34" spans="3:16" ht="15.75" customHeight="1" x14ac:dyDescent="0.25"/>
    <row r="35" spans="3:16" ht="15.75" customHeight="1" x14ac:dyDescent="0.25"/>
    <row r="36" spans="3:16" ht="15.75" customHeight="1" x14ac:dyDescent="0.25"/>
    <row r="37" spans="3:16" ht="15.75" customHeight="1" x14ac:dyDescent="0.25"/>
    <row r="38" spans="3:16" ht="15.75" customHeight="1" x14ac:dyDescent="0.25"/>
    <row r="39" spans="3:16" ht="15.75" customHeight="1" x14ac:dyDescent="0.25">
      <c r="C39" s="10" t="s">
        <v>27</v>
      </c>
      <c r="J39" s="10" t="s">
        <v>28</v>
      </c>
      <c r="P39" s="10" t="s">
        <v>29</v>
      </c>
    </row>
    <row r="40" spans="3:16" ht="15.75" customHeight="1" x14ac:dyDescent="0.25"/>
    <row r="41" spans="3:16" ht="15.75" customHeight="1" x14ac:dyDescent="0.25"/>
    <row r="42" spans="3:16" ht="15.75" customHeight="1" x14ac:dyDescent="0.25"/>
    <row r="43" spans="3:16" ht="15.75" customHeight="1" x14ac:dyDescent="0.25"/>
    <row r="44" spans="3:16" ht="15.75" customHeight="1" x14ac:dyDescent="0.25"/>
    <row r="45" spans="3:16" ht="15.75" customHeight="1" x14ac:dyDescent="0.25"/>
    <row r="46" spans="3:16" ht="15.75" customHeight="1" x14ac:dyDescent="0.25"/>
    <row r="47" spans="3:16" ht="15.75" customHeight="1" x14ac:dyDescent="0.25"/>
    <row r="48" spans="3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19:C19"/>
    <mergeCell ref="J1:M1"/>
    <mergeCell ref="J2:M5"/>
    <mergeCell ref="J6:M10"/>
    <mergeCell ref="J11:Q15"/>
    <mergeCell ref="J16:N18"/>
  </mergeCells>
  <phoneticPr fontId="0" type="noConversion"/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2025-05-05T06:18:43Z</dcterms:created>
  <dcterms:modified xsi:type="dcterms:W3CDTF">2025-06-20T08:39:40Z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08062949E3024CF7BA4744AC6341A4D0_11</vt:lpwstr>
  </property>
  <property fmtid="{D5CDD505-2E9C-101B-9397-08002B2CF9AE}" pid="3" name="KSOProductBuildVer">
    <vt:lpwstr>1033-12.2.0.20795</vt:lpwstr>
  </property>
</Properties>
</file>